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76" yWindow="0" windowWidth="15480" windowHeight="11640" activeTab="0"/>
  </bookViews>
  <sheets>
    <sheet name="Ετήσιας κατανάλωση σπιτιού" sheetId="1" r:id="rId1"/>
    <sheet name="Ετήσια κατανάλωση συσκευής" sheetId="2" r:id="rId2"/>
    <sheet name="Φύλλο3" sheetId="3" r:id="rId3"/>
  </sheets>
  <definedNames>
    <definedName name="_xlnm.Print_Area" localSheetId="0">'Ετήσιας κατανάλωση σπιτιού'!$A$1:$F$26</definedName>
  </definedNames>
  <calcPr fullCalcOnLoad="1"/>
</workbook>
</file>

<file path=xl/sharedStrings.xml><?xml version="1.0" encoding="utf-8"?>
<sst xmlns="http://schemas.openxmlformats.org/spreadsheetml/2006/main" count="46" uniqueCount="25">
  <si>
    <t>Συσκευή</t>
  </si>
  <si>
    <t>Mέση ισχύς Watt</t>
  </si>
  <si>
    <t>Ώρες λειτουργίας την εβδομάδα</t>
  </si>
  <si>
    <t xml:space="preserve">Ετήσια κατανάλωση KWh  </t>
  </si>
  <si>
    <t>Ετήσιο κόστος σε Ευρό €</t>
  </si>
  <si>
    <t>Κουζίνα</t>
  </si>
  <si>
    <t>Χώροι σπιτιού</t>
  </si>
  <si>
    <t>Σύνολο (κουζίνα)</t>
  </si>
  <si>
    <t>Μήνες που λειτουργεί η συσκευή</t>
  </si>
  <si>
    <t>Ισχύς σε Watt</t>
  </si>
  <si>
    <t>KWH το χρόνο</t>
  </si>
  <si>
    <t>Μήνες λειτουργίας συσκευής</t>
  </si>
  <si>
    <t xml:space="preserve">Χρήματα για την κατανάλωση ρεύματος </t>
  </si>
  <si>
    <t>Κιλά διοξειδίου του άνθρακα στην ατμόσφαιρα</t>
  </si>
  <si>
    <t>Λάμπα</t>
  </si>
  <si>
    <t xml:space="preserve">Συσκευή </t>
  </si>
  <si>
    <t>Τιμή ΚWH</t>
  </si>
  <si>
    <t>Αλλάξτε τη συσκευή με μια αποδοτικότερη ή χρησιμοποιήστε πιο ορθολογικά την ίδια συσκευή. Τι εξοικονόμηση προκύπτει;</t>
  </si>
  <si>
    <t>Διαφορές</t>
  </si>
  <si>
    <t>Αλλάξτε μόνο τους αριθμούς που είναι στα άσπρα κελιά</t>
  </si>
  <si>
    <t>Ετήσια παραγωγή CO2  σε Kgr</t>
  </si>
  <si>
    <t>Ετήσια παραγωγή SO2 σε gr</t>
  </si>
  <si>
    <t>Ετήσια παραγωγή Nox σε gr</t>
  </si>
  <si>
    <t xml:space="preserve">Ετήσια κατανάλωση ρεύματος σε KWh  </t>
  </si>
  <si>
    <t>Ετήσιο κόστος σε Ευρώ €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</si>
</sst>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h:mm:ss\ \π\μ/\μ\μ"/>
    <numFmt numFmtId="165" formatCode="[$-408]dddd\,\ d\ mmmm\ yyyy"/>
    <numFmt numFmtId="166" formatCode="0.00000"/>
  </numFmts>
  <fonts count="7">
    <font>
      <sz val="10"/>
      <name val="Arial Greek"/>
      <family val="0"/>
    </font>
    <font>
      <sz val="14"/>
      <name val="Arial Greek"/>
      <family val="0"/>
    </font>
    <font>
      <sz val="12"/>
      <name val="Arial Greek"/>
      <family val="0"/>
    </font>
    <font>
      <b/>
      <sz val="12"/>
      <name val="Arial Greek"/>
      <family val="0"/>
    </font>
    <font>
      <b/>
      <sz val="14"/>
      <name val="Arial Greek"/>
      <family val="0"/>
    </font>
    <font>
      <b/>
      <sz val="18"/>
      <name val="Arial Greek"/>
      <family val="0"/>
    </font>
    <font>
      <i/>
      <u val="single"/>
      <sz val="12"/>
      <name val="Arial Greek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0" fillId="0" borderId="1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166" fontId="1" fillId="4" borderId="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2" fontId="1" fillId="5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30</xdr:row>
      <xdr:rowOff>142875</xdr:rowOff>
    </xdr:from>
    <xdr:to>
      <xdr:col>3</xdr:col>
      <xdr:colOff>561975</xdr:colOff>
      <xdr:row>34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810750"/>
          <a:ext cx="2552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D28" sqref="D28"/>
    </sheetView>
  </sheetViews>
  <sheetFormatPr defaultColWidth="9.00390625" defaultRowHeight="12.75"/>
  <cols>
    <col min="1" max="1" width="23.125" style="1" customWidth="1"/>
    <col min="2" max="2" width="18.00390625" style="0" customWidth="1"/>
    <col min="3" max="3" width="17.25390625" style="0" customWidth="1"/>
    <col min="4" max="5" width="20.375" style="0" customWidth="1"/>
    <col min="6" max="6" width="21.75390625" style="13" customWidth="1"/>
    <col min="7" max="7" width="16.875" style="0" customWidth="1"/>
    <col min="8" max="8" width="17.875" style="0" customWidth="1"/>
    <col min="9" max="9" width="16.375" style="0" customWidth="1"/>
    <col min="10" max="10" width="15.00390625" style="0" customWidth="1"/>
    <col min="24" max="24" width="23.125" style="1" customWidth="1"/>
    <col min="25" max="25" width="21.375" style="0" customWidth="1"/>
    <col min="26" max="26" width="20.125" style="0" customWidth="1"/>
    <col min="27" max="27" width="18.375" style="0" customWidth="1"/>
    <col min="28" max="28" width="18.25390625" style="0" customWidth="1"/>
    <col min="29" max="29" width="16.625" style="0" customWidth="1"/>
    <col min="30" max="30" width="17.875" style="0" customWidth="1"/>
  </cols>
  <sheetData>
    <row r="1" spans="1:30" s="9" customFormat="1" ht="72.75" customHeight="1">
      <c r="A1" s="15" t="s">
        <v>6</v>
      </c>
      <c r="B1" s="30" t="s">
        <v>0</v>
      </c>
      <c r="C1" s="30" t="s">
        <v>1</v>
      </c>
      <c r="D1" s="30" t="s">
        <v>2</v>
      </c>
      <c r="E1" s="30" t="s">
        <v>8</v>
      </c>
      <c r="F1" s="31" t="s">
        <v>3</v>
      </c>
      <c r="G1" s="16" t="s">
        <v>24</v>
      </c>
      <c r="H1" s="16" t="s">
        <v>20</v>
      </c>
      <c r="I1" s="16" t="s">
        <v>21</v>
      </c>
      <c r="J1" s="16" t="s">
        <v>22</v>
      </c>
      <c r="X1" s="10" t="s">
        <v>6</v>
      </c>
      <c r="Y1" s="8" t="s">
        <v>0</v>
      </c>
      <c r="Z1" s="8" t="s">
        <v>1</v>
      </c>
      <c r="AA1" s="8" t="s">
        <v>2</v>
      </c>
      <c r="AB1" s="8" t="s">
        <v>8</v>
      </c>
      <c r="AC1" s="8" t="s">
        <v>3</v>
      </c>
      <c r="AD1" s="8" t="s">
        <v>4</v>
      </c>
    </row>
    <row r="2" spans="1:24" ht="18">
      <c r="A2" s="14" t="s">
        <v>5</v>
      </c>
      <c r="B2" s="32"/>
      <c r="C2" s="32"/>
      <c r="D2" s="32"/>
      <c r="E2" s="32">
        <v>12</v>
      </c>
      <c r="F2" s="33">
        <f>C2*D2*52*E2/12000</f>
        <v>0</v>
      </c>
      <c r="G2" s="12">
        <f aca="true" t="shared" si="0" ref="G2:G12">F2*0.09</f>
        <v>0</v>
      </c>
      <c r="H2" s="2">
        <f aca="true" t="shared" si="1" ref="H2:H25">F2*0.68</f>
        <v>0</v>
      </c>
      <c r="I2" s="2">
        <f aca="true" t="shared" si="2" ref="I2:I25">F2*5.8</f>
        <v>0</v>
      </c>
      <c r="J2" s="2">
        <f aca="true" t="shared" si="3" ref="J2:J25">F2*2.5</f>
        <v>0</v>
      </c>
      <c r="X2" s="3" t="s">
        <v>5</v>
      </c>
    </row>
    <row r="3" spans="1:24" ht="18">
      <c r="A3" s="3"/>
      <c r="B3" s="32"/>
      <c r="C3" s="32"/>
      <c r="D3" s="32"/>
      <c r="E3" s="32">
        <v>12</v>
      </c>
      <c r="F3" s="33">
        <f aca="true" t="shared" si="4" ref="F3:F25">C3*D3*52*E3/12000</f>
        <v>0</v>
      </c>
      <c r="G3" s="12">
        <f t="shared" si="0"/>
        <v>0</v>
      </c>
      <c r="H3" s="2">
        <f t="shared" si="1"/>
        <v>0</v>
      </c>
      <c r="I3" s="2">
        <f t="shared" si="2"/>
        <v>0</v>
      </c>
      <c r="J3" s="2">
        <f t="shared" si="3"/>
        <v>0</v>
      </c>
      <c r="X3" s="3"/>
    </row>
    <row r="4" spans="1:24" ht="18">
      <c r="A4" s="3"/>
      <c r="B4" s="32"/>
      <c r="C4" s="32"/>
      <c r="D4" s="32"/>
      <c r="E4" s="32">
        <v>12</v>
      </c>
      <c r="F4" s="33">
        <f t="shared" si="4"/>
        <v>0</v>
      </c>
      <c r="G4" s="12">
        <f t="shared" si="0"/>
        <v>0</v>
      </c>
      <c r="H4" s="2">
        <f t="shared" si="1"/>
        <v>0</v>
      </c>
      <c r="I4" s="2">
        <f t="shared" si="2"/>
        <v>0</v>
      </c>
      <c r="J4" s="2">
        <f t="shared" si="3"/>
        <v>0</v>
      </c>
      <c r="X4" s="3"/>
    </row>
    <row r="5" spans="1:24" ht="18">
      <c r="A5" s="3"/>
      <c r="B5" s="32"/>
      <c r="C5" s="32"/>
      <c r="D5" s="32"/>
      <c r="E5" s="32">
        <v>12</v>
      </c>
      <c r="F5" s="33">
        <f t="shared" si="4"/>
        <v>0</v>
      </c>
      <c r="G5" s="12">
        <f t="shared" si="0"/>
        <v>0</v>
      </c>
      <c r="H5" s="2">
        <f t="shared" si="1"/>
        <v>0</v>
      </c>
      <c r="I5" s="2">
        <f t="shared" si="2"/>
        <v>0</v>
      </c>
      <c r="J5" s="2">
        <f t="shared" si="3"/>
        <v>0</v>
      </c>
      <c r="X5" s="3"/>
    </row>
    <row r="6" spans="1:24" ht="18">
      <c r="A6" s="3"/>
      <c r="B6" s="32"/>
      <c r="C6" s="32"/>
      <c r="D6" s="32"/>
      <c r="E6" s="32">
        <v>12</v>
      </c>
      <c r="F6" s="33">
        <f t="shared" si="4"/>
        <v>0</v>
      </c>
      <c r="G6" s="12">
        <f t="shared" si="0"/>
        <v>0</v>
      </c>
      <c r="H6" s="2">
        <f t="shared" si="1"/>
        <v>0</v>
      </c>
      <c r="I6" s="2">
        <f t="shared" si="2"/>
        <v>0</v>
      </c>
      <c r="J6" s="2">
        <f t="shared" si="3"/>
        <v>0</v>
      </c>
      <c r="X6" s="3"/>
    </row>
    <row r="7" spans="1:24" ht="18">
      <c r="A7" s="3"/>
      <c r="B7" s="32"/>
      <c r="C7" s="32"/>
      <c r="D7" s="32"/>
      <c r="E7" s="32">
        <v>12</v>
      </c>
      <c r="F7" s="33">
        <f t="shared" si="4"/>
        <v>0</v>
      </c>
      <c r="G7" s="12">
        <f t="shared" si="0"/>
        <v>0</v>
      </c>
      <c r="H7" s="2">
        <f t="shared" si="1"/>
        <v>0</v>
      </c>
      <c r="I7" s="2">
        <f t="shared" si="2"/>
        <v>0</v>
      </c>
      <c r="J7" s="2">
        <f t="shared" si="3"/>
        <v>0</v>
      </c>
      <c r="X7" s="3"/>
    </row>
    <row r="8" spans="1:24" ht="18">
      <c r="A8" s="3"/>
      <c r="B8" s="32"/>
      <c r="C8" s="32"/>
      <c r="D8" s="32"/>
      <c r="E8" s="32">
        <v>12</v>
      </c>
      <c r="F8" s="33">
        <f t="shared" si="4"/>
        <v>0</v>
      </c>
      <c r="G8" s="12">
        <f t="shared" si="0"/>
        <v>0</v>
      </c>
      <c r="H8" s="2">
        <f t="shared" si="1"/>
        <v>0</v>
      </c>
      <c r="I8" s="2">
        <f t="shared" si="2"/>
        <v>0</v>
      </c>
      <c r="J8" s="2">
        <f t="shared" si="3"/>
        <v>0</v>
      </c>
      <c r="X8" s="3"/>
    </row>
    <row r="9" spans="1:24" ht="18">
      <c r="A9" s="3"/>
      <c r="B9" s="32"/>
      <c r="C9" s="32"/>
      <c r="D9" s="32"/>
      <c r="E9" s="32">
        <v>12</v>
      </c>
      <c r="F9" s="33">
        <f t="shared" si="4"/>
        <v>0</v>
      </c>
      <c r="G9" s="12">
        <f t="shared" si="0"/>
        <v>0</v>
      </c>
      <c r="H9" s="2">
        <f t="shared" si="1"/>
        <v>0</v>
      </c>
      <c r="I9" s="2">
        <f t="shared" si="2"/>
        <v>0</v>
      </c>
      <c r="J9" s="2">
        <f t="shared" si="3"/>
        <v>0</v>
      </c>
      <c r="X9" s="3"/>
    </row>
    <row r="10" spans="1:24" ht="18">
      <c r="A10" s="3"/>
      <c r="B10" s="32"/>
      <c r="C10" s="32"/>
      <c r="D10" s="32"/>
      <c r="E10" s="32">
        <v>12</v>
      </c>
      <c r="F10" s="33">
        <f t="shared" si="4"/>
        <v>0</v>
      </c>
      <c r="G10" s="12">
        <f t="shared" si="0"/>
        <v>0</v>
      </c>
      <c r="H10" s="2">
        <f t="shared" si="1"/>
        <v>0</v>
      </c>
      <c r="I10" s="2">
        <f t="shared" si="2"/>
        <v>0</v>
      </c>
      <c r="J10" s="2">
        <f t="shared" si="3"/>
        <v>0</v>
      </c>
      <c r="X10" s="3"/>
    </row>
    <row r="11" spans="1:24" ht="18">
      <c r="A11" s="3"/>
      <c r="B11" s="32"/>
      <c r="C11" s="32"/>
      <c r="D11" s="32"/>
      <c r="E11" s="32">
        <v>12</v>
      </c>
      <c r="F11" s="33">
        <f t="shared" si="4"/>
        <v>0</v>
      </c>
      <c r="G11" s="12">
        <f t="shared" si="0"/>
        <v>0</v>
      </c>
      <c r="H11" s="2">
        <f t="shared" si="1"/>
        <v>0</v>
      </c>
      <c r="I11" s="2">
        <f t="shared" si="2"/>
        <v>0</v>
      </c>
      <c r="J11" s="2">
        <f t="shared" si="3"/>
        <v>0</v>
      </c>
      <c r="X11" s="3"/>
    </row>
    <row r="12" spans="1:24" ht="18">
      <c r="A12" s="3"/>
      <c r="B12" s="32"/>
      <c r="C12" s="32"/>
      <c r="D12" s="32"/>
      <c r="E12" s="32">
        <v>12</v>
      </c>
      <c r="F12" s="33">
        <f t="shared" si="4"/>
        <v>0</v>
      </c>
      <c r="G12" s="12">
        <f t="shared" si="0"/>
        <v>0</v>
      </c>
      <c r="H12" s="2">
        <f t="shared" si="1"/>
        <v>0</v>
      </c>
      <c r="I12" s="2">
        <f t="shared" si="2"/>
        <v>0</v>
      </c>
      <c r="J12" s="2">
        <f t="shared" si="3"/>
        <v>0</v>
      </c>
      <c r="X12" s="3"/>
    </row>
    <row r="13" spans="1:24" ht="18">
      <c r="A13" s="3"/>
      <c r="B13" s="32"/>
      <c r="C13" s="32"/>
      <c r="D13" s="32"/>
      <c r="E13" s="32">
        <v>12</v>
      </c>
      <c r="F13" s="33">
        <f t="shared" si="4"/>
        <v>0</v>
      </c>
      <c r="G13" s="12"/>
      <c r="H13" s="2">
        <f t="shared" si="1"/>
        <v>0</v>
      </c>
      <c r="I13" s="2">
        <f t="shared" si="2"/>
        <v>0</v>
      </c>
      <c r="J13" s="2">
        <f t="shared" si="3"/>
        <v>0</v>
      </c>
      <c r="X13" s="3"/>
    </row>
    <row r="14" spans="1:24" ht="18">
      <c r="A14" s="3"/>
      <c r="B14" s="32"/>
      <c r="C14" s="32"/>
      <c r="D14" s="32"/>
      <c r="E14" s="32">
        <v>12</v>
      </c>
      <c r="F14" s="33">
        <f t="shared" si="4"/>
        <v>0</v>
      </c>
      <c r="G14" s="12">
        <f>F14*0.09</f>
        <v>0</v>
      </c>
      <c r="H14" s="2">
        <f t="shared" si="1"/>
        <v>0</v>
      </c>
      <c r="I14" s="2">
        <f t="shared" si="2"/>
        <v>0</v>
      </c>
      <c r="J14" s="2">
        <f t="shared" si="3"/>
        <v>0</v>
      </c>
      <c r="X14" s="3"/>
    </row>
    <row r="15" spans="1:24" ht="18">
      <c r="A15" s="3"/>
      <c r="B15" s="32"/>
      <c r="C15" s="32"/>
      <c r="D15" s="32"/>
      <c r="E15" s="32">
        <v>12</v>
      </c>
      <c r="F15" s="33">
        <f t="shared" si="4"/>
        <v>0</v>
      </c>
      <c r="G15" s="12">
        <f>F15*0.09</f>
        <v>0</v>
      </c>
      <c r="H15" s="2">
        <f t="shared" si="1"/>
        <v>0</v>
      </c>
      <c r="I15" s="2">
        <f t="shared" si="2"/>
        <v>0</v>
      </c>
      <c r="J15" s="2">
        <f t="shared" si="3"/>
        <v>0</v>
      </c>
      <c r="X15" s="3"/>
    </row>
    <row r="16" spans="1:24" ht="18">
      <c r="A16" s="3"/>
      <c r="B16" s="32"/>
      <c r="C16" s="32"/>
      <c r="D16" s="32"/>
      <c r="E16" s="32">
        <v>12</v>
      </c>
      <c r="F16" s="33">
        <f t="shared" si="4"/>
        <v>0</v>
      </c>
      <c r="G16" s="12">
        <f>F16*0.09</f>
        <v>0</v>
      </c>
      <c r="H16" s="2">
        <f t="shared" si="1"/>
        <v>0</v>
      </c>
      <c r="I16" s="2">
        <f t="shared" si="2"/>
        <v>0</v>
      </c>
      <c r="J16" s="2">
        <f t="shared" si="3"/>
        <v>0</v>
      </c>
      <c r="X16" s="3"/>
    </row>
    <row r="17" spans="1:24" ht="18">
      <c r="A17" s="3"/>
      <c r="B17" s="32"/>
      <c r="C17" s="32"/>
      <c r="D17" s="32"/>
      <c r="E17" s="32">
        <v>12</v>
      </c>
      <c r="F17" s="33">
        <f t="shared" si="4"/>
        <v>0</v>
      </c>
      <c r="G17" s="12"/>
      <c r="H17" s="2">
        <f t="shared" si="1"/>
        <v>0</v>
      </c>
      <c r="I17" s="2">
        <f t="shared" si="2"/>
        <v>0</v>
      </c>
      <c r="J17" s="2">
        <f t="shared" si="3"/>
        <v>0</v>
      </c>
      <c r="X17" s="3"/>
    </row>
    <row r="18" spans="1:24" ht="18">
      <c r="A18" s="3"/>
      <c r="B18" s="32"/>
      <c r="C18" s="32"/>
      <c r="D18" s="32"/>
      <c r="E18" s="32">
        <v>12</v>
      </c>
      <c r="F18" s="33">
        <f t="shared" si="4"/>
        <v>0</v>
      </c>
      <c r="G18" s="12">
        <f aca="true" t="shared" si="5" ref="G18:G25">F18*0.09</f>
        <v>0</v>
      </c>
      <c r="H18" s="2">
        <f t="shared" si="1"/>
        <v>0</v>
      </c>
      <c r="I18" s="2">
        <f t="shared" si="2"/>
        <v>0</v>
      </c>
      <c r="J18" s="2">
        <f t="shared" si="3"/>
        <v>0</v>
      </c>
      <c r="X18" s="3"/>
    </row>
    <row r="19" spans="1:24" ht="18">
      <c r="A19" s="3"/>
      <c r="B19" s="32"/>
      <c r="C19" s="32"/>
      <c r="D19" s="32"/>
      <c r="E19" s="32">
        <v>12</v>
      </c>
      <c r="F19" s="33">
        <f t="shared" si="4"/>
        <v>0</v>
      </c>
      <c r="G19" s="12">
        <f t="shared" si="5"/>
        <v>0</v>
      </c>
      <c r="H19" s="2">
        <f t="shared" si="1"/>
        <v>0</v>
      </c>
      <c r="I19" s="2">
        <f t="shared" si="2"/>
        <v>0</v>
      </c>
      <c r="J19" s="2">
        <f t="shared" si="3"/>
        <v>0</v>
      </c>
      <c r="X19" s="3"/>
    </row>
    <row r="20" spans="1:24" ht="18">
      <c r="A20" s="3"/>
      <c r="B20" s="32"/>
      <c r="C20" s="32"/>
      <c r="D20" s="32"/>
      <c r="E20" s="32">
        <v>12</v>
      </c>
      <c r="F20" s="33">
        <f t="shared" si="4"/>
        <v>0</v>
      </c>
      <c r="G20" s="12">
        <f t="shared" si="5"/>
        <v>0</v>
      </c>
      <c r="H20" s="2">
        <f t="shared" si="1"/>
        <v>0</v>
      </c>
      <c r="I20" s="2">
        <f t="shared" si="2"/>
        <v>0</v>
      </c>
      <c r="J20" s="2">
        <f t="shared" si="3"/>
        <v>0</v>
      </c>
      <c r="X20" s="3"/>
    </row>
    <row r="21" spans="1:24" ht="18">
      <c r="A21" s="3"/>
      <c r="B21" s="32"/>
      <c r="C21" s="32"/>
      <c r="D21" s="32"/>
      <c r="E21" s="32">
        <v>12</v>
      </c>
      <c r="F21" s="33">
        <f t="shared" si="4"/>
        <v>0</v>
      </c>
      <c r="G21" s="12">
        <f t="shared" si="5"/>
        <v>0</v>
      </c>
      <c r="H21" s="2">
        <f t="shared" si="1"/>
        <v>0</v>
      </c>
      <c r="I21" s="2">
        <f t="shared" si="2"/>
        <v>0</v>
      </c>
      <c r="J21" s="2">
        <f t="shared" si="3"/>
        <v>0</v>
      </c>
      <c r="X21" s="3"/>
    </row>
    <row r="22" spans="1:24" ht="18">
      <c r="A22" s="3"/>
      <c r="B22" s="32"/>
      <c r="C22" s="32"/>
      <c r="D22" s="32"/>
      <c r="E22" s="32">
        <v>12</v>
      </c>
      <c r="F22" s="33">
        <f t="shared" si="4"/>
        <v>0</v>
      </c>
      <c r="G22" s="12">
        <f t="shared" si="5"/>
        <v>0</v>
      </c>
      <c r="H22" s="2">
        <f t="shared" si="1"/>
        <v>0</v>
      </c>
      <c r="I22" s="2">
        <f t="shared" si="2"/>
        <v>0</v>
      </c>
      <c r="J22" s="2">
        <f t="shared" si="3"/>
        <v>0</v>
      </c>
      <c r="X22" s="3"/>
    </row>
    <row r="23" spans="1:24" ht="18">
      <c r="A23" s="3"/>
      <c r="B23" s="32"/>
      <c r="C23" s="32"/>
      <c r="D23" s="32"/>
      <c r="E23" s="32">
        <v>12</v>
      </c>
      <c r="F23" s="33">
        <f t="shared" si="4"/>
        <v>0</v>
      </c>
      <c r="G23" s="12">
        <f t="shared" si="5"/>
        <v>0</v>
      </c>
      <c r="H23" s="2">
        <f t="shared" si="1"/>
        <v>0</v>
      </c>
      <c r="I23" s="2">
        <f t="shared" si="2"/>
        <v>0</v>
      </c>
      <c r="J23" s="2">
        <f t="shared" si="3"/>
        <v>0</v>
      </c>
      <c r="X23" s="3"/>
    </row>
    <row r="24" spans="1:24" ht="18">
      <c r="A24" s="3"/>
      <c r="B24" s="32"/>
      <c r="C24" s="32"/>
      <c r="D24" s="32"/>
      <c r="E24" s="32">
        <v>12</v>
      </c>
      <c r="F24" s="33">
        <f t="shared" si="4"/>
        <v>0</v>
      </c>
      <c r="G24" s="12">
        <f t="shared" si="5"/>
        <v>0</v>
      </c>
      <c r="H24" s="2">
        <f t="shared" si="1"/>
        <v>0</v>
      </c>
      <c r="I24" s="2">
        <f t="shared" si="2"/>
        <v>0</v>
      </c>
      <c r="J24" s="2">
        <f t="shared" si="3"/>
        <v>0</v>
      </c>
      <c r="X24" s="3"/>
    </row>
    <row r="25" spans="1:24" ht="18">
      <c r="A25" s="3"/>
      <c r="B25" s="32"/>
      <c r="C25" s="32"/>
      <c r="D25" s="32"/>
      <c r="E25" s="32">
        <v>12</v>
      </c>
      <c r="F25" s="33">
        <f t="shared" si="4"/>
        <v>0</v>
      </c>
      <c r="G25" s="12">
        <f t="shared" si="5"/>
        <v>0</v>
      </c>
      <c r="H25" s="2">
        <f t="shared" si="1"/>
        <v>0</v>
      </c>
      <c r="I25" s="2">
        <f t="shared" si="2"/>
        <v>0</v>
      </c>
      <c r="J25" s="2">
        <f t="shared" si="3"/>
        <v>0</v>
      </c>
      <c r="X25" s="3"/>
    </row>
    <row r="26" spans="1:24" s="6" customFormat="1" ht="18">
      <c r="A26" s="5" t="s">
        <v>7</v>
      </c>
      <c r="B26" s="7"/>
      <c r="C26" s="7"/>
      <c r="D26" s="7"/>
      <c r="E26" s="7"/>
      <c r="F26" s="28">
        <f>SUM(F2:F25)</f>
        <v>0</v>
      </c>
      <c r="G26" s="29">
        <f>SUM(G2:G25)</f>
        <v>0</v>
      </c>
      <c r="H26" s="28">
        <f>SUM(H2:H25)</f>
        <v>0</v>
      </c>
      <c r="I26" s="28">
        <f>SUM(I2:I25)</f>
        <v>0</v>
      </c>
      <c r="J26" s="28">
        <f>SUM(J2:J25)</f>
        <v>0</v>
      </c>
      <c r="X26" s="5" t="s">
        <v>7</v>
      </c>
    </row>
    <row r="27" ht="61.5" customHeight="1"/>
    <row r="28" spans="1:5" ht="72">
      <c r="A28" s="17" t="s">
        <v>23</v>
      </c>
      <c r="B28" s="28">
        <f>SUM(F2:F25)</f>
        <v>0</v>
      </c>
      <c r="D28" s="16" t="s">
        <v>24</v>
      </c>
      <c r="E28" s="28">
        <f>SUM(G2:G25)</f>
        <v>0</v>
      </c>
    </row>
    <row r="29" ht="51" customHeight="1"/>
    <row r="30" spans="1:6" ht="54">
      <c r="A30" s="16" t="s">
        <v>20</v>
      </c>
      <c r="B30" s="28">
        <f>SUM(H2:H25)</f>
        <v>0</v>
      </c>
      <c r="C30" s="16" t="s">
        <v>21</v>
      </c>
      <c r="D30" s="28">
        <f>SUM(I2:I25)</f>
        <v>0</v>
      </c>
      <c r="E30" s="16" t="s">
        <v>22</v>
      </c>
      <c r="F30" s="28">
        <f>SUM(J2:J25)</f>
        <v>0</v>
      </c>
    </row>
    <row r="32" ht="18"/>
    <row r="33" ht="18"/>
    <row r="34" ht="18"/>
  </sheetData>
  <sheetProtection/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I3" sqref="I3"/>
    </sheetView>
  </sheetViews>
  <sheetFormatPr defaultColWidth="9.00390625" defaultRowHeight="12.75"/>
  <cols>
    <col min="1" max="1" width="16.375" style="0" customWidth="1"/>
    <col min="2" max="2" width="12.875" style="0" customWidth="1"/>
    <col min="3" max="3" width="16.00390625" style="0" customWidth="1"/>
    <col min="4" max="4" width="14.75390625" style="0" customWidth="1"/>
    <col min="5" max="5" width="13.00390625" style="18" customWidth="1"/>
    <col min="6" max="6" width="16.875" style="18" customWidth="1"/>
    <col min="7" max="7" width="15.875" style="18" customWidth="1"/>
    <col min="9" max="9" width="11.75390625" style="0" customWidth="1"/>
  </cols>
  <sheetData>
    <row r="1" spans="1:4" ht="20.25" customHeight="1">
      <c r="A1" s="27" t="s">
        <v>19</v>
      </c>
      <c r="B1" s="27"/>
      <c r="C1" s="27"/>
      <c r="D1" s="27"/>
    </row>
    <row r="2" spans="1:9" ht="109.5" customHeight="1">
      <c r="A2" s="19" t="s">
        <v>15</v>
      </c>
      <c r="B2" s="19" t="s">
        <v>9</v>
      </c>
      <c r="C2" s="19" t="s">
        <v>2</v>
      </c>
      <c r="D2" s="19" t="s">
        <v>11</v>
      </c>
      <c r="E2" s="3" t="s">
        <v>10</v>
      </c>
      <c r="F2" s="5" t="s">
        <v>12</v>
      </c>
      <c r="G2" s="21" t="s">
        <v>13</v>
      </c>
      <c r="H2" s="19"/>
      <c r="I2" s="19" t="s">
        <v>16</v>
      </c>
    </row>
    <row r="3" spans="1:9" s="11" customFormat="1" ht="27.75" customHeight="1">
      <c r="A3" s="23" t="s">
        <v>14</v>
      </c>
      <c r="B3" s="23">
        <v>100</v>
      </c>
      <c r="C3" s="23">
        <v>30</v>
      </c>
      <c r="D3" s="23">
        <v>12</v>
      </c>
      <c r="E3" s="24">
        <f>B3*C3*D3*52/12000</f>
        <v>156</v>
      </c>
      <c r="F3" s="25">
        <f>E3*I3</f>
        <v>11.208599999999999</v>
      </c>
      <c r="G3" s="26">
        <f>E3*0.814</f>
        <v>126.984</v>
      </c>
      <c r="I3" s="20">
        <v>0.07185</v>
      </c>
    </row>
    <row r="4" spans="1:9" ht="12.75">
      <c r="A4" s="34" t="s">
        <v>17</v>
      </c>
      <c r="B4" s="35"/>
      <c r="C4" s="35"/>
      <c r="D4" s="35"/>
      <c r="E4" s="35"/>
      <c r="F4" s="35"/>
      <c r="G4" s="35"/>
      <c r="H4" s="35"/>
      <c r="I4" s="36"/>
    </row>
    <row r="5" spans="1:9" ht="12.75">
      <c r="A5" s="37"/>
      <c r="B5" s="38"/>
      <c r="C5" s="38"/>
      <c r="D5" s="38"/>
      <c r="E5" s="38"/>
      <c r="F5" s="38"/>
      <c r="G5" s="38"/>
      <c r="H5" s="38"/>
      <c r="I5" s="39"/>
    </row>
    <row r="6" spans="1:9" ht="12.75">
      <c r="A6" s="37"/>
      <c r="B6" s="38"/>
      <c r="C6" s="38"/>
      <c r="D6" s="38"/>
      <c r="E6" s="38"/>
      <c r="F6" s="38"/>
      <c r="G6" s="38"/>
      <c r="H6" s="38"/>
      <c r="I6" s="39"/>
    </row>
    <row r="7" spans="1:9" ht="12.75">
      <c r="A7" s="37"/>
      <c r="B7" s="38"/>
      <c r="C7" s="38"/>
      <c r="D7" s="38"/>
      <c r="E7" s="38"/>
      <c r="F7" s="38"/>
      <c r="G7" s="38"/>
      <c r="H7" s="38"/>
      <c r="I7" s="39"/>
    </row>
    <row r="8" spans="1:9" ht="12.75">
      <c r="A8" s="37"/>
      <c r="B8" s="38"/>
      <c r="C8" s="38"/>
      <c r="D8" s="38"/>
      <c r="E8" s="38"/>
      <c r="F8" s="38"/>
      <c r="G8" s="38"/>
      <c r="H8" s="38"/>
      <c r="I8" s="39"/>
    </row>
    <row r="9" spans="1:9" ht="12.75">
      <c r="A9" s="40"/>
      <c r="B9" s="41"/>
      <c r="C9" s="41"/>
      <c r="D9" s="41"/>
      <c r="E9" s="41"/>
      <c r="F9" s="41"/>
      <c r="G9" s="41"/>
      <c r="H9" s="41"/>
      <c r="I9" s="42"/>
    </row>
    <row r="10" spans="1:7" ht="126">
      <c r="A10" s="19" t="s">
        <v>15</v>
      </c>
      <c r="B10" s="19" t="s">
        <v>9</v>
      </c>
      <c r="C10" s="19" t="s">
        <v>2</v>
      </c>
      <c r="D10" s="19" t="s">
        <v>11</v>
      </c>
      <c r="E10" s="3" t="s">
        <v>10</v>
      </c>
      <c r="F10" s="5" t="s">
        <v>12</v>
      </c>
      <c r="G10" s="21" t="s">
        <v>13</v>
      </c>
    </row>
    <row r="11" spans="1:7" s="11" customFormat="1" ht="18">
      <c r="A11" s="23" t="s">
        <v>14</v>
      </c>
      <c r="B11" s="23">
        <v>40</v>
      </c>
      <c r="C11" s="23">
        <v>30</v>
      </c>
      <c r="D11" s="23">
        <v>12</v>
      </c>
      <c r="E11" s="24">
        <f>B11*C11*D11*52/12000</f>
        <v>62.4</v>
      </c>
      <c r="F11" s="25">
        <f>E11*I3</f>
        <v>4.48344</v>
      </c>
      <c r="G11" s="26">
        <f>E11*0.814</f>
        <v>50.7936</v>
      </c>
    </row>
    <row r="12" spans="5:7" ht="12.75">
      <c r="E12" s="4"/>
      <c r="F12" s="4"/>
      <c r="G12" s="4"/>
    </row>
    <row r="13" spans="1:7" s="22" customFormat="1" ht="55.5" customHeight="1">
      <c r="A13" s="22" t="s">
        <v>18</v>
      </c>
      <c r="E13" s="22">
        <f>E3-E11</f>
        <v>93.6</v>
      </c>
      <c r="F13" s="22">
        <f>F3-F11</f>
        <v>6.725159999999999</v>
      </c>
      <c r="G13" s="22">
        <f>G3-G11</f>
        <v>76.1904</v>
      </c>
    </row>
    <row r="14" spans="5:7" ht="12.75">
      <c r="E14" s="4"/>
      <c r="F14" s="4"/>
      <c r="G14" s="4"/>
    </row>
    <row r="15" spans="5:7" ht="12.75">
      <c r="E15" s="4"/>
      <c r="F15" s="4"/>
      <c r="G15" s="4"/>
    </row>
    <row r="16" spans="5:7" ht="12.75">
      <c r="E16" s="4"/>
      <c r="F16" s="4"/>
      <c r="G16" s="4"/>
    </row>
    <row r="17" spans="5:7" ht="12.75">
      <c r="E17" s="4"/>
      <c r="F17" s="4"/>
      <c r="G17" s="4"/>
    </row>
    <row r="18" spans="5:7" ht="12.75">
      <c r="E18" s="4"/>
      <c r="F18" s="4"/>
      <c r="G18" s="4"/>
    </row>
    <row r="19" spans="5:7" ht="12.75">
      <c r="E19" s="4"/>
      <c r="F19" s="4"/>
      <c r="G19" s="4"/>
    </row>
    <row r="20" spans="5:7" ht="12.75">
      <c r="E20" s="4"/>
      <c r="F20" s="4"/>
      <c r="G20" s="4"/>
    </row>
    <row r="21" spans="5:7" ht="12.75">
      <c r="E21" s="4"/>
      <c r="F21" s="4"/>
      <c r="G21" s="4"/>
    </row>
    <row r="22" spans="5:7" ht="12.75">
      <c r="E22" s="4"/>
      <c r="F22" s="4"/>
      <c r="G22" s="4"/>
    </row>
    <row r="23" spans="5:7" ht="12.75">
      <c r="E23" s="4"/>
      <c r="F23" s="4"/>
      <c r="G23" s="4"/>
    </row>
    <row r="24" spans="5:7" ht="12.75">
      <c r="E24" s="4"/>
      <c r="F24" s="4"/>
      <c r="G24" s="4"/>
    </row>
    <row r="25" spans="5:7" ht="12.75">
      <c r="E25" s="4"/>
      <c r="F25" s="4"/>
      <c r="G25" s="4"/>
    </row>
    <row r="26" spans="5:7" ht="12.75">
      <c r="E26" s="4"/>
      <c r="F26" s="4"/>
      <c r="G26" s="4"/>
    </row>
    <row r="27" spans="5:7" ht="12.75">
      <c r="E27" s="4"/>
      <c r="F27" s="4"/>
      <c r="G27" s="4"/>
    </row>
    <row r="28" spans="5:7" ht="12.75">
      <c r="E28" s="4"/>
      <c r="F28" s="4"/>
      <c r="G28" s="4"/>
    </row>
    <row r="29" spans="5:7" ht="12.75">
      <c r="E29" s="4"/>
      <c r="F29" s="4"/>
      <c r="G29" s="4"/>
    </row>
    <row r="30" spans="5:7" ht="12.75">
      <c r="E30" s="4"/>
      <c r="F30" s="4"/>
      <c r="G30" s="4"/>
    </row>
    <row r="31" spans="5:7" ht="12.75">
      <c r="E31" s="4"/>
      <c r="F31" s="4"/>
      <c r="G31" s="4"/>
    </row>
    <row r="32" spans="5:7" ht="12.75">
      <c r="E32" s="4"/>
      <c r="F32" s="4"/>
      <c r="G32" s="4"/>
    </row>
    <row r="33" spans="5:7" ht="12.75">
      <c r="E33" s="4"/>
      <c r="F33" s="4"/>
      <c r="G33" s="4"/>
    </row>
    <row r="34" spans="5:7" ht="12.75">
      <c r="E34" s="4"/>
      <c r="F34" s="4"/>
      <c r="G34" s="4"/>
    </row>
    <row r="35" spans="5:7" ht="12.75">
      <c r="E35" s="4"/>
      <c r="F35" s="4"/>
      <c r="G35" s="4"/>
    </row>
    <row r="36" spans="5:7" ht="12.75">
      <c r="E36" s="4"/>
      <c r="F36" s="4"/>
      <c r="G36" s="4"/>
    </row>
    <row r="37" spans="5:7" ht="12.75">
      <c r="E37" s="4"/>
      <c r="F37" s="4"/>
      <c r="G37" s="4"/>
    </row>
    <row r="38" spans="5:7" ht="12.75">
      <c r="E38" s="4"/>
      <c r="F38" s="4"/>
      <c r="G38" s="4"/>
    </row>
    <row r="39" spans="5:7" ht="12.75">
      <c r="E39" s="4"/>
      <c r="F39" s="4"/>
      <c r="G39" s="4"/>
    </row>
    <row r="40" spans="5:7" ht="12.75">
      <c r="E40" s="4"/>
      <c r="F40" s="4"/>
      <c r="G40" s="4"/>
    </row>
    <row r="41" spans="5:7" ht="12.75">
      <c r="E41" s="4"/>
      <c r="F41" s="4"/>
      <c r="G41" s="4"/>
    </row>
    <row r="42" spans="5:7" ht="12.75">
      <c r="E42" s="4"/>
      <c r="F42" s="4"/>
      <c r="G42" s="4"/>
    </row>
    <row r="43" spans="5:7" ht="12.75">
      <c r="E43" s="4"/>
      <c r="F43" s="4"/>
      <c r="G43" s="4"/>
    </row>
    <row r="44" spans="5:7" ht="12.75">
      <c r="E44" s="4"/>
      <c r="F44" s="4"/>
      <c r="G44" s="4"/>
    </row>
    <row r="45" spans="5:7" ht="12.75">
      <c r="E45" s="4"/>
      <c r="F45" s="4"/>
      <c r="G45" s="4"/>
    </row>
    <row r="46" spans="5:7" ht="12.75">
      <c r="E46" s="4"/>
      <c r="F46" s="4"/>
      <c r="G46" s="4"/>
    </row>
    <row r="47" spans="5:7" ht="12.75">
      <c r="E47" s="4"/>
      <c r="F47" s="4"/>
      <c r="G47" s="4"/>
    </row>
    <row r="48" spans="5:7" ht="12.75">
      <c r="E48" s="4"/>
      <c r="F48" s="4"/>
      <c r="G48" s="4"/>
    </row>
    <row r="49" spans="5:7" ht="12.75">
      <c r="E49" s="4"/>
      <c r="F49" s="4"/>
      <c r="G49" s="4"/>
    </row>
    <row r="50" spans="5:7" ht="12.75">
      <c r="E50" s="4"/>
      <c r="F50" s="4"/>
      <c r="G50" s="4"/>
    </row>
  </sheetData>
  <mergeCells count="1">
    <mergeCell ref="A4:I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Κ.Π.Ε. ΜΟΥΖΑΚΙΟΥ</dc:creator>
  <cp:keywords/>
  <dc:description/>
  <cp:lastModifiedBy>Κ.Π.Ε ΜΟΥΖΑΚΙΟΥ</cp:lastModifiedBy>
  <cp:lastPrinted>2006-03-03T13:39:00Z</cp:lastPrinted>
  <dcterms:created xsi:type="dcterms:W3CDTF">2005-02-12T08:36:43Z</dcterms:created>
  <dcterms:modified xsi:type="dcterms:W3CDTF">2009-11-12T09:34:45Z</dcterms:modified>
  <cp:category/>
  <cp:version/>
  <cp:contentType/>
  <cp:contentStatus/>
</cp:coreProperties>
</file>